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NE.MARCOS\Desktop\"/>
    </mc:Choice>
  </mc:AlternateContent>
  <xr:revisionPtr revIDLastSave="0" documentId="13_ncr:1_{DF3125B1-00E2-4F74-8EF5-3C8144BB6D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C24" i="1" l="1"/>
  <c r="B24" i="1"/>
  <c r="E22" i="1" s="1"/>
  <c r="D24" i="1"/>
  <c r="E20" i="1" l="1"/>
  <c r="E21" i="1"/>
  <c r="E17" i="1"/>
  <c r="E19" i="1"/>
  <c r="E18" i="1"/>
  <c r="E16" i="1"/>
  <c r="E15" i="1"/>
  <c r="E23" i="1"/>
  <c r="E14" i="1"/>
  <c r="E11" i="1"/>
  <c r="E24" i="1"/>
  <c r="E12" i="1"/>
  <c r="E13" i="1"/>
  <c r="E10" i="1"/>
</calcChain>
</file>

<file path=xl/sharedStrings.xml><?xml version="1.0" encoding="utf-8"?>
<sst xmlns="http://schemas.openxmlformats.org/spreadsheetml/2006/main" count="41" uniqueCount="41">
  <si>
    <t>Outubro</t>
  </si>
  <si>
    <t>Transferências Financeiras Recebidas do Poder Executivo</t>
  </si>
  <si>
    <t>Exercício de 2025</t>
  </si>
  <si>
    <t>Transferência financeira recebida em 13/01/2025</t>
  </si>
  <si>
    <t>Transferência financeira recebida em 20/01/2025</t>
  </si>
  <si>
    <t>Transferência financeira recebida em 18/02/2025</t>
  </si>
  <si>
    <t>"Nota explicativa:
A Lei Municipal N° 1.773 de 25 de Novembro de 2024 (Lei Orçamentária Anual 2025) estima a receita e fixa a despesa do Município de Piraí para o exercício financeiro de 2025. O Orçamento da Câmara Municipal de Piraí para o exercício de 2025 foi de R$ 12.273.998,00.</t>
  </si>
  <si>
    <t>Transferência financeira recebida em 20/03/2025</t>
  </si>
  <si>
    <t>Devolução</t>
  </si>
  <si>
    <t>A Receber</t>
  </si>
  <si>
    <t>Orçamento Câmara Municipal de Piraí - Fonte (Recursos do Município): R$ 13.361.342,96</t>
  </si>
  <si>
    <t>Transferência financeira recebida em 16/04/2025</t>
  </si>
  <si>
    <t>O Decreto Nº 6.728 de 09 de Abril de 2025 estabelece novo limite de recursos a serem repassados para o Poder Legislativo Municipal, R$ 13.361.342,96.</t>
  </si>
  <si>
    <t>Transferência financeira recebida em 24/04/2025</t>
  </si>
  <si>
    <t>Transferência financeira recebida em 19/05/2025</t>
  </si>
  <si>
    <t>Transferência financeira recebida em 16/06/2025</t>
  </si>
  <si>
    <t>Transferência financeira recebida em 18/07/2025</t>
  </si>
  <si>
    <t>Transferência financeira recebida em 18/08/2025</t>
  </si>
  <si>
    <t>Transferência financeira recebida em 19/09/2025</t>
  </si>
  <si>
    <r>
      <rPr>
        <b/>
        <sz val="12"/>
        <color rgb="FFFFFFFF"/>
        <rFont val="Arial"/>
        <family val="2"/>
      </rPr>
      <t>Mês</t>
    </r>
  </si>
  <si>
    <r>
      <rPr>
        <b/>
        <sz val="12"/>
        <color rgb="FFFFFFFF"/>
        <rFont val="Arial"/>
        <family val="2"/>
      </rPr>
      <t>Duodécimo Previsto</t>
    </r>
  </si>
  <si>
    <r>
      <rPr>
        <b/>
        <sz val="12"/>
        <color rgb="FFFFFFFF"/>
        <rFont val="Arial"/>
        <family val="2"/>
      </rPr>
      <t>Duodécimo Recebido</t>
    </r>
  </si>
  <si>
    <r>
      <rPr>
        <b/>
        <sz val="12"/>
        <color rgb="FFFFFFFF"/>
        <rFont val="Arial"/>
        <family val="2"/>
      </rPr>
      <t>Natureza da Receita</t>
    </r>
  </si>
  <si>
    <r>
      <rPr>
        <sz val="12"/>
        <rFont val="Arial MT"/>
        <family val="2"/>
      </rPr>
      <t>Janeiro</t>
    </r>
  </si>
  <si>
    <r>
      <rPr>
        <sz val="12"/>
        <rFont val="Arial MT"/>
        <family val="2"/>
      </rPr>
      <t>Fevereiro</t>
    </r>
  </si>
  <si>
    <r>
      <rPr>
        <sz val="12"/>
        <rFont val="Arial MT"/>
        <family val="2"/>
      </rPr>
      <t>Março</t>
    </r>
  </si>
  <si>
    <r>
      <rPr>
        <sz val="12"/>
        <rFont val="Arial MT"/>
        <family val="2"/>
      </rPr>
      <t>Abril</t>
    </r>
  </si>
  <si>
    <r>
      <rPr>
        <sz val="12"/>
        <rFont val="Arial MT"/>
        <family val="2"/>
      </rPr>
      <t>Maio</t>
    </r>
  </si>
  <si>
    <r>
      <rPr>
        <sz val="12"/>
        <rFont val="Arial MT"/>
        <family val="2"/>
      </rPr>
      <t>Junho</t>
    </r>
  </si>
  <si>
    <r>
      <rPr>
        <sz val="12"/>
        <rFont val="Arial MT"/>
        <family val="2"/>
      </rPr>
      <t>Julho</t>
    </r>
  </si>
  <si>
    <r>
      <rPr>
        <sz val="12"/>
        <rFont val="Arial MT"/>
        <family val="2"/>
      </rPr>
      <t>Agosto</t>
    </r>
  </si>
  <si>
    <r>
      <rPr>
        <sz val="12"/>
        <rFont val="Arial MT"/>
        <family val="2"/>
      </rPr>
      <t>Setembro</t>
    </r>
  </si>
  <si>
    <r>
      <rPr>
        <sz val="12"/>
        <rFont val="Arial MT"/>
        <family val="2"/>
      </rPr>
      <t>Novembro</t>
    </r>
  </si>
  <si>
    <r>
      <rPr>
        <sz val="12"/>
        <rFont val="Arial MT"/>
        <family val="2"/>
      </rPr>
      <t>Dezembro</t>
    </r>
  </si>
  <si>
    <r>
      <rPr>
        <b/>
        <sz val="12"/>
        <color rgb="FFFFFFFF"/>
        <rFont val="Arial"/>
        <family val="2"/>
      </rPr>
      <t>Totais</t>
    </r>
  </si>
  <si>
    <r>
      <rPr>
        <b/>
        <sz val="12"/>
        <rFont val="Arial"/>
        <family val="2"/>
      </rPr>
      <t xml:space="preserve">Fonte: </t>
    </r>
    <r>
      <rPr>
        <sz val="12"/>
        <rFont val="Arial MT"/>
        <family val="2"/>
      </rPr>
      <t>Departamento de Tesouraria e Decreto Municipal Nº 6.650 de 02 de Janeiro de 2025.</t>
    </r>
  </si>
  <si>
    <r>
      <rPr>
        <sz val="12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</si>
  <si>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12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</si>
  <si>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>Transferência financeira recebida em 15/10/2025</t>
  </si>
  <si>
    <t>Transferência financeira recebida em 18/11/2025</t>
  </si>
  <si>
    <t>Transferência financeira recebida em 15/12/2025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</si>
</sst>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1">
    <font>
      <sz val="10"/>
      <color rgb="FF000000"/>
      <name val="Times New Roman"/>
      <charset val="204"/>
    </font>
    <font>
      <sz val="14"/>
      <name val="Cambria"/>
    </font>
    <font>
      <sz val="14"/>
      <name val="Cambria"/>
      <family val="1"/>
    </font>
    <font>
      <sz val="8"/>
      <name val="Times New Roman"/>
      <family val="1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 MT"/>
    </font>
    <font>
      <sz val="12"/>
      <name val="Arial MT"/>
      <family val="2"/>
    </font>
    <font>
      <sz val="12"/>
      <color rgb="FF000000"/>
      <name val="Times New Roman"/>
      <family val="1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3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8" fontId="7" fillId="3" borderId="5" xfId="0" applyNumberFormat="1" applyFont="1" applyFill="1" applyBorder="1" applyAlignment="1">
      <alignment horizontal="center" vertical="center" wrapText="1"/>
    </xf>
    <xf numFmtId="8" fontId="7" fillId="3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8" fontId="7" fillId="0" borderId="5" xfId="0" applyNumberFormat="1" applyFont="1" applyBorder="1" applyAlignment="1">
      <alignment horizontal="center" vertical="center" wrapText="1"/>
    </xf>
    <xf numFmtId="8" fontId="7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142875</xdr:rowOff>
    </xdr:from>
    <xdr:to>
      <xdr:col>4</xdr:col>
      <xdr:colOff>480695</xdr:colOff>
      <xdr:row>4</xdr:row>
      <xdr:rowOff>4445</xdr:rowOff>
    </xdr:to>
    <xdr:pic>
      <xdr:nvPicPr>
        <xdr:cNvPr id="10" name="image4.png">
          <a:extLst>
            <a:ext uri="{FF2B5EF4-FFF2-40B4-BE49-F238E27FC236}">
              <a16:creationId xmlns:a16="http://schemas.microsoft.com/office/drawing/2014/main" id="{CF784AEF-C1FA-C0E6-EB84-06DBDBFFE8BF}"/>
            </a:ext>
          </a:extLst>
        </xdr:cNvPr>
        <xdr:cNvPicPr/>
      </xdr:nvPicPr>
      <xdr:blipFill>
        <a:blip xmlns:r="http://schemas.openxmlformats.org/officeDocument/2006/relationships" r:embed="rId1"/>
        <a:srcRect t="41090" b="41622"/>
        <a:stretch>
          <a:fillRect/>
        </a:stretch>
      </xdr:blipFill>
      <xdr:spPr>
        <a:xfrm>
          <a:off x="1676400" y="142875"/>
          <a:ext cx="3290570" cy="7188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7" workbookViewId="0">
      <selection activeCell="A26" sqref="A26:F26"/>
    </sheetView>
  </sheetViews>
  <sheetFormatPr defaultRowHeight="12.75"/>
  <cols>
    <col min="1" max="1" width="15.6640625" customWidth="1"/>
    <col min="2" max="3" width="23" bestFit="1" customWidth="1"/>
    <col min="4" max="4" width="16.83203125" customWidth="1"/>
    <col min="5" max="5" width="23" customWidth="1"/>
    <col min="6" max="6" width="42.5" customWidth="1"/>
  </cols>
  <sheetData>
    <row r="1" spans="1:6" ht="24" customHeight="1">
      <c r="A1" s="15"/>
      <c r="B1" s="16"/>
      <c r="C1" s="16"/>
      <c r="D1" s="16"/>
    </row>
    <row r="2" spans="1:6" ht="18">
      <c r="A2" s="15"/>
      <c r="B2" s="16"/>
      <c r="C2" s="16"/>
      <c r="D2" s="16"/>
    </row>
    <row r="5" spans="1:6" ht="9.75" customHeight="1"/>
    <row r="6" spans="1:6" ht="17.25" customHeight="1">
      <c r="A6" s="21" t="s">
        <v>1</v>
      </c>
      <c r="B6" s="22"/>
      <c r="C6" s="22"/>
      <c r="D6" s="22"/>
      <c r="E6" s="22"/>
      <c r="F6" s="22"/>
    </row>
    <row r="7" spans="1:6" ht="12.75" customHeight="1">
      <c r="A7" s="21" t="s">
        <v>2</v>
      </c>
      <c r="B7" s="22"/>
      <c r="C7" s="22"/>
      <c r="D7" s="22"/>
      <c r="E7" s="22"/>
      <c r="F7" s="22"/>
    </row>
    <row r="8" spans="1:6" ht="16.5" customHeight="1">
      <c r="A8" s="24" t="s">
        <v>10</v>
      </c>
      <c r="B8" s="25"/>
      <c r="C8" s="25"/>
      <c r="D8" s="25"/>
      <c r="E8" s="25"/>
      <c r="F8" s="25"/>
    </row>
    <row r="9" spans="1:6" ht="31.5" customHeight="1">
      <c r="A9" s="1" t="s">
        <v>19</v>
      </c>
      <c r="B9" s="1" t="s">
        <v>20</v>
      </c>
      <c r="C9" s="1" t="s">
        <v>21</v>
      </c>
      <c r="D9" s="2" t="s">
        <v>8</v>
      </c>
      <c r="E9" s="2" t="s">
        <v>9</v>
      </c>
      <c r="F9" s="1" t="s">
        <v>22</v>
      </c>
    </row>
    <row r="10" spans="1:6" ht="30">
      <c r="A10" s="17" t="s">
        <v>23</v>
      </c>
      <c r="B10" s="19">
        <v>1031998</v>
      </c>
      <c r="C10" s="3">
        <v>150000</v>
      </c>
      <c r="D10" s="3">
        <v>0</v>
      </c>
      <c r="E10" s="3">
        <f>$B$24-SUM($C$10:C10)</f>
        <v>13211342.960000001</v>
      </c>
      <c r="F10" s="4" t="s">
        <v>3</v>
      </c>
    </row>
    <row r="11" spans="1:6" ht="30">
      <c r="A11" s="18"/>
      <c r="B11" s="20"/>
      <c r="C11" s="3">
        <v>881998</v>
      </c>
      <c r="D11" s="3">
        <v>0</v>
      </c>
      <c r="E11" s="3">
        <f>$B$24-SUM($C$10:C11)</f>
        <v>12329344.960000001</v>
      </c>
      <c r="F11" s="4" t="s">
        <v>4</v>
      </c>
    </row>
    <row r="12" spans="1:6" ht="30">
      <c r="A12" s="5" t="s">
        <v>24</v>
      </c>
      <c r="B12" s="6">
        <v>1022000</v>
      </c>
      <c r="C12" s="6">
        <v>1022000</v>
      </c>
      <c r="D12" s="6">
        <v>0</v>
      </c>
      <c r="E12" s="6">
        <f>$B$24-SUM($C$10:C12)</f>
        <v>11307344.960000001</v>
      </c>
      <c r="F12" s="7" t="s">
        <v>5</v>
      </c>
    </row>
    <row r="13" spans="1:6" ht="30">
      <c r="A13" s="8" t="s">
        <v>25</v>
      </c>
      <c r="B13" s="3">
        <v>1022000</v>
      </c>
      <c r="C13" s="3">
        <v>1022000</v>
      </c>
      <c r="D13" s="3">
        <v>0</v>
      </c>
      <c r="E13" s="3">
        <f>$B$24-SUM($C$10:C13)</f>
        <v>10285344.960000001</v>
      </c>
      <c r="F13" s="4" t="s">
        <v>7</v>
      </c>
    </row>
    <row r="14" spans="1:6" ht="30">
      <c r="A14" s="30" t="s">
        <v>26</v>
      </c>
      <c r="B14" s="28">
        <v>1149344.96</v>
      </c>
      <c r="C14" s="6">
        <v>1022000</v>
      </c>
      <c r="D14" s="6">
        <v>0</v>
      </c>
      <c r="E14" s="6">
        <f>$B$24-SUM($C$10:C14)</f>
        <v>9263344.9600000009</v>
      </c>
      <c r="F14" s="7" t="s">
        <v>11</v>
      </c>
    </row>
    <row r="15" spans="1:6" ht="30">
      <c r="A15" s="31"/>
      <c r="B15" s="29"/>
      <c r="C15" s="6">
        <v>127344.96000000001</v>
      </c>
      <c r="D15" s="6">
        <v>0</v>
      </c>
      <c r="E15" s="6">
        <f>$B$24-SUM($C$10:C15)</f>
        <v>9136000</v>
      </c>
      <c r="F15" s="7" t="s">
        <v>13</v>
      </c>
    </row>
    <row r="16" spans="1:6" ht="30">
      <c r="A16" s="8" t="s">
        <v>27</v>
      </c>
      <c r="B16" s="3">
        <v>1142000</v>
      </c>
      <c r="C16" s="3">
        <v>1142000</v>
      </c>
      <c r="D16" s="3">
        <v>0</v>
      </c>
      <c r="E16" s="3">
        <f>$B$24-SUM($C$10:C16)</f>
        <v>7994000.0000000009</v>
      </c>
      <c r="F16" s="4" t="s">
        <v>14</v>
      </c>
    </row>
    <row r="17" spans="1:6" ht="30">
      <c r="A17" s="5" t="s">
        <v>28</v>
      </c>
      <c r="B17" s="6">
        <v>1142000</v>
      </c>
      <c r="C17" s="6">
        <v>1142000</v>
      </c>
      <c r="D17" s="6">
        <v>0</v>
      </c>
      <c r="E17" s="6">
        <f>$B$24-SUM($C$10:C17)</f>
        <v>6852000.0000000009</v>
      </c>
      <c r="F17" s="7" t="s">
        <v>15</v>
      </c>
    </row>
    <row r="18" spans="1:6" ht="30">
      <c r="A18" s="8" t="s">
        <v>29</v>
      </c>
      <c r="B18" s="3">
        <v>1142000</v>
      </c>
      <c r="C18" s="3">
        <v>1142000</v>
      </c>
      <c r="D18" s="3">
        <v>0</v>
      </c>
      <c r="E18" s="3">
        <f>$B$24-SUM($C$10:C18)</f>
        <v>5710000.0000000009</v>
      </c>
      <c r="F18" s="4" t="s">
        <v>16</v>
      </c>
    </row>
    <row r="19" spans="1:6" ht="30">
      <c r="A19" s="5" t="s">
        <v>30</v>
      </c>
      <c r="B19" s="6">
        <v>1142000</v>
      </c>
      <c r="C19" s="6">
        <v>1142000</v>
      </c>
      <c r="D19" s="6">
        <v>0</v>
      </c>
      <c r="E19" s="6">
        <f>$B$24-SUM($C$10:C19)</f>
        <v>4568000</v>
      </c>
      <c r="F19" s="7" t="s">
        <v>17</v>
      </c>
    </row>
    <row r="20" spans="1:6" ht="30">
      <c r="A20" s="8" t="s">
        <v>31</v>
      </c>
      <c r="B20" s="3">
        <v>1142000</v>
      </c>
      <c r="C20" s="3">
        <v>1142000</v>
      </c>
      <c r="D20" s="3">
        <v>0</v>
      </c>
      <c r="E20" s="3">
        <f>$B$24-SUM($C$10:C20)</f>
        <v>3426000</v>
      </c>
      <c r="F20" s="4" t="s">
        <v>18</v>
      </c>
    </row>
    <row r="21" spans="1:6" ht="30">
      <c r="A21" s="7" t="s">
        <v>0</v>
      </c>
      <c r="B21" s="6">
        <v>1142000</v>
      </c>
      <c r="C21" s="6">
        <v>1142000</v>
      </c>
      <c r="D21" s="6">
        <v>0</v>
      </c>
      <c r="E21" s="6">
        <f>$B$24-SUM($C$10:C21)</f>
        <v>2284000</v>
      </c>
      <c r="F21" s="7" t="s">
        <v>38</v>
      </c>
    </row>
    <row r="22" spans="1:6" ht="27" customHeight="1">
      <c r="A22" s="8" t="s">
        <v>32</v>
      </c>
      <c r="B22" s="3">
        <v>1142000</v>
      </c>
      <c r="C22" s="3">
        <v>1142000</v>
      </c>
      <c r="D22" s="11">
        <v>0</v>
      </c>
      <c r="E22" s="3">
        <f>$B$24-SUM($C$10:C22)</f>
        <v>1142000</v>
      </c>
      <c r="F22" s="4" t="s">
        <v>39</v>
      </c>
    </row>
    <row r="23" spans="1:6" ht="25.5" customHeight="1">
      <c r="A23" s="9" t="s">
        <v>33</v>
      </c>
      <c r="B23" s="6">
        <v>1142000</v>
      </c>
      <c r="C23" s="6">
        <v>1142000</v>
      </c>
      <c r="D23" s="6">
        <v>0</v>
      </c>
      <c r="E23" s="10">
        <f>$B$24-SUM($C$10:C23)</f>
        <v>0</v>
      </c>
      <c r="F23" s="7" t="s">
        <v>40</v>
      </c>
    </row>
    <row r="24" spans="1:6" ht="15.75">
      <c r="A24" s="12" t="s">
        <v>34</v>
      </c>
      <c r="B24" s="13">
        <f>SUM(B10:B23)</f>
        <v>13361342.960000001</v>
      </c>
      <c r="C24" s="13">
        <f>SUM(C10:C23)</f>
        <v>13361342.960000001</v>
      </c>
      <c r="D24" s="13">
        <f>SUM(D10:D23)</f>
        <v>0</v>
      </c>
      <c r="E24" s="13">
        <f>B24-C24</f>
        <v>0</v>
      </c>
      <c r="F24" s="14"/>
    </row>
    <row r="25" spans="1:6" ht="15.75">
      <c r="A25" s="26" t="s">
        <v>35</v>
      </c>
      <c r="B25" s="26"/>
      <c r="C25" s="26"/>
      <c r="D25" s="26"/>
      <c r="E25" s="26"/>
      <c r="F25" s="26"/>
    </row>
    <row r="26" spans="1:6" ht="60.75" customHeight="1">
      <c r="A26" s="27" t="s">
        <v>6</v>
      </c>
      <c r="B26" s="27"/>
      <c r="C26" s="27"/>
      <c r="D26" s="27"/>
      <c r="E26" s="27"/>
      <c r="F26" s="27"/>
    </row>
    <row r="27" spans="1:6" ht="45.75" customHeight="1">
      <c r="A27" s="23" t="s">
        <v>36</v>
      </c>
      <c r="B27" s="23"/>
      <c r="C27" s="23"/>
      <c r="D27" s="23"/>
      <c r="E27" s="23"/>
      <c r="F27" s="23"/>
    </row>
    <row r="28" spans="1:6" ht="34.5" customHeight="1">
      <c r="A28" s="23" t="s">
        <v>37</v>
      </c>
      <c r="B28" s="23"/>
      <c r="C28" s="23"/>
      <c r="D28" s="23"/>
      <c r="E28" s="23"/>
      <c r="F28" s="23"/>
    </row>
    <row r="29" spans="1:6" ht="36.75" customHeight="1">
      <c r="A29" s="23" t="s">
        <v>12</v>
      </c>
      <c r="B29" s="23"/>
      <c r="C29" s="23"/>
      <c r="D29" s="23"/>
      <c r="E29" s="23"/>
      <c r="F29" s="23"/>
    </row>
    <row r="30" spans="1:6" ht="24.75" customHeight="1"/>
    <row r="31" spans="1:6" ht="12.75" customHeight="1"/>
  </sheetData>
  <mergeCells count="12">
    <mergeCell ref="A10:A11"/>
    <mergeCell ref="B10:B11"/>
    <mergeCell ref="A6:F6"/>
    <mergeCell ref="A29:F29"/>
    <mergeCell ref="A7:F7"/>
    <mergeCell ref="A8:F8"/>
    <mergeCell ref="A25:F25"/>
    <mergeCell ref="A26:F26"/>
    <mergeCell ref="A27:F27"/>
    <mergeCell ref="A28:F28"/>
    <mergeCell ref="B14:B15"/>
    <mergeCell ref="A14:A15"/>
  </mergeCells>
  <phoneticPr fontId="3" type="noConversion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Liliane de Souza Marcos</cp:lastModifiedBy>
  <cp:lastPrinted>2025-04-24T14:05:10Z</cp:lastPrinted>
  <dcterms:created xsi:type="dcterms:W3CDTF">2024-10-29T18:18:18Z</dcterms:created>
  <dcterms:modified xsi:type="dcterms:W3CDTF">2025-12-18T17:11:02Z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