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o.mauricio\Downloads\"/>
    </mc:Choice>
  </mc:AlternateContent>
  <xr:revisionPtr revIDLastSave="0" documentId="13_ncr:1_{0133791F-24C2-4EF5-AEB6-F19A3CA2F4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  <sheet name="Atualizada" sheetId="2" r:id="rId2"/>
  </sheets>
  <calcPr calcId="191029"/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11" i="1"/>
  <c r="E12" i="1"/>
  <c r="E13" i="1"/>
  <c r="E14" i="1"/>
  <c r="E10" i="1"/>
  <c r="D22" i="1"/>
  <c r="C22" i="1"/>
  <c r="B22" i="1"/>
  <c r="E22" i="1" s="1"/>
  <c r="D20" i="2"/>
  <c r="B20" i="2"/>
  <c r="C20" i="2"/>
  <c r="E19" i="2" l="1"/>
  <c r="E14" i="2"/>
  <c r="E9" i="2"/>
  <c r="E15" i="2"/>
  <c r="E20" i="2"/>
  <c r="E10" i="2"/>
  <c r="E8" i="2"/>
  <c r="E16" i="2"/>
  <c r="E11" i="2"/>
  <c r="E17" i="2"/>
  <c r="E12" i="2"/>
  <c r="E18" i="2"/>
  <c r="E13" i="2"/>
</calcChain>
</file>

<file path=xl/sharedStrings.xml><?xml version="1.0" encoding="utf-8"?>
<sst xmlns="http://schemas.openxmlformats.org/spreadsheetml/2006/main" count="80" uniqueCount="41">
  <si>
    <r>
      <rPr>
        <b/>
        <sz val="9.5"/>
        <color rgb="FFFFFFFF"/>
        <rFont val="Arial"/>
        <family val="2"/>
      </rPr>
      <t>Orçamento Câmara Municipal de Piraí - Fonte (Recursos do Município): R$ 12.285.754,74</t>
    </r>
  </si>
  <si>
    <r>
      <rPr>
        <b/>
        <sz val="9.5"/>
        <color rgb="FFFFFFFF"/>
        <rFont val="Arial"/>
        <family val="2"/>
      </rPr>
      <t>Mês</t>
    </r>
  </si>
  <si>
    <r>
      <rPr>
        <b/>
        <sz val="9.5"/>
        <color rgb="FFFFFFFF"/>
        <rFont val="Arial"/>
        <family val="2"/>
      </rPr>
      <t>Duodécimo Recebido</t>
    </r>
  </si>
  <si>
    <r>
      <rPr>
        <b/>
        <sz val="9.5"/>
        <color rgb="FFFFFFFF"/>
        <rFont val="Arial"/>
        <family val="2"/>
      </rPr>
      <t>Natureza da Receita</t>
    </r>
  </si>
  <si>
    <r>
      <rPr>
        <sz val="9.5"/>
        <rFont val="Arial MT"/>
        <family val="2"/>
      </rPr>
      <t>Janeiro</t>
    </r>
  </si>
  <si>
    <r>
      <rPr>
        <sz val="9.5"/>
        <rFont val="Arial MT"/>
        <family val="2"/>
      </rPr>
      <t>Transferência financeira recebida em 18/01/2024</t>
    </r>
  </si>
  <si>
    <r>
      <rPr>
        <sz val="9.5"/>
        <rFont val="Arial MT"/>
        <family val="2"/>
      </rPr>
      <t>Fevereiro</t>
    </r>
  </si>
  <si>
    <r>
      <rPr>
        <sz val="9.5"/>
        <rFont val="Arial MT"/>
        <family val="2"/>
      </rPr>
      <t>Transferência financeira recebida em 19/02/2024</t>
    </r>
  </si>
  <si>
    <r>
      <rPr>
        <sz val="9.5"/>
        <rFont val="Arial MT"/>
        <family val="2"/>
      </rPr>
      <t>Março</t>
    </r>
  </si>
  <si>
    <r>
      <rPr>
        <sz val="9.5"/>
        <rFont val="Arial MT"/>
        <family val="2"/>
      </rPr>
      <t>Transferência financeira recebida em 18/03/2024</t>
    </r>
  </si>
  <si>
    <r>
      <rPr>
        <sz val="9.5"/>
        <rFont val="Arial MT"/>
        <family val="2"/>
      </rPr>
      <t>Abril</t>
    </r>
  </si>
  <si>
    <r>
      <rPr>
        <sz val="9.5"/>
        <rFont val="Arial MT"/>
        <family val="2"/>
      </rPr>
      <t>Transferência financeira recebida em 17/04/2024</t>
    </r>
  </si>
  <si>
    <r>
      <rPr>
        <sz val="9.5"/>
        <rFont val="Arial MT"/>
        <family val="2"/>
      </rPr>
      <t>Maio</t>
    </r>
  </si>
  <si>
    <r>
      <rPr>
        <sz val="9.5"/>
        <rFont val="Arial MT"/>
        <family val="2"/>
      </rPr>
      <t>Transferência financeira recebida em 20/05/2024</t>
    </r>
  </si>
  <si>
    <r>
      <rPr>
        <sz val="9.5"/>
        <rFont val="Arial MT"/>
        <family val="2"/>
      </rPr>
      <t>Junho</t>
    </r>
  </si>
  <si>
    <r>
      <rPr>
        <sz val="9.5"/>
        <rFont val="Arial MT"/>
        <family val="2"/>
      </rPr>
      <t>Transferência financeira recebida em 20/06/2024</t>
    </r>
  </si>
  <si>
    <r>
      <rPr>
        <sz val="9.5"/>
        <rFont val="Arial MT"/>
        <family val="2"/>
      </rPr>
      <t>Julho</t>
    </r>
  </si>
  <si>
    <r>
      <rPr>
        <sz val="9.5"/>
        <rFont val="Arial MT"/>
        <family val="2"/>
      </rPr>
      <t>Transferência financeira recebida em 18/07/2024</t>
    </r>
  </si>
  <si>
    <r>
      <rPr>
        <sz val="9.5"/>
        <rFont val="Arial MT"/>
        <family val="2"/>
      </rPr>
      <t>Agosto</t>
    </r>
  </si>
  <si>
    <r>
      <rPr>
        <sz val="9.5"/>
        <rFont val="Arial MT"/>
        <family val="2"/>
      </rPr>
      <t>Transferência financeira recebida em 19/08/2024</t>
    </r>
  </si>
  <si>
    <r>
      <rPr>
        <sz val="9.5"/>
        <rFont val="Arial MT"/>
        <family val="2"/>
      </rPr>
      <t>Setembro</t>
    </r>
  </si>
  <si>
    <r>
      <rPr>
        <sz val="9.5"/>
        <rFont val="Arial MT"/>
        <family val="2"/>
      </rPr>
      <t>Transferência financeira recebida em 19/09/2024</t>
    </r>
  </si>
  <si>
    <r>
      <rPr>
        <sz val="9.5"/>
        <rFont val="Arial MT"/>
        <family val="2"/>
      </rPr>
      <t>Transferência financeira recebida em 18/10/2024</t>
    </r>
  </si>
  <si>
    <r>
      <rPr>
        <sz val="9.5"/>
        <rFont val="Arial MT"/>
        <family val="2"/>
      </rPr>
      <t>Novembro</t>
    </r>
  </si>
  <si>
    <r>
      <rPr>
        <sz val="9.5"/>
        <rFont val="Arial MT"/>
        <family val="2"/>
      </rPr>
      <t>Dezembro</t>
    </r>
  </si>
  <si>
    <r>
      <rPr>
        <b/>
        <sz val="9.5"/>
        <color rgb="FFFFFFFF"/>
        <rFont val="Arial"/>
        <family val="2"/>
      </rPr>
      <t>Totais</t>
    </r>
  </si>
  <si>
    <r>
      <rPr>
        <sz val="8"/>
        <rFont val="Arial MT"/>
        <family val="2"/>
      </rPr>
      <t xml:space="preserve">"Nota explicativa:
</t>
    </r>
    <r>
      <rPr>
        <sz val="8"/>
        <rFont val="Arial MT"/>
        <family val="2"/>
      </rPr>
      <t>A Lei Municipal N° 1.732 de 13 de Novembro de 2023 (Lei Orçamentária Anual 2024) estima a receita e fixa a despesa do Município de Piraí para o exercício financeiro de 2024. O Orçamento da Câmara Municipal de Piraí para o exercício de 2024 foi de R$ 12.285.755,00.</t>
    </r>
  </si>
  <si>
    <r>
      <rPr>
        <sz val="8"/>
        <rFont val="Arial MT"/>
        <family val="2"/>
      </rPr>
      <t>De acordo com a Constituição Federal, a Câmara Municipal de Piraí receberá os recursos financeiros correspondentes à sua parcela de dotação constante no Orçamento do Município, por meio de transferências financeiras realizadas pelo Poder Executivo, na forma de duodécimos.</t>
    </r>
  </si>
  <si>
    <r>
      <rPr>
        <sz val="8"/>
        <rFont val="Arial MT"/>
        <family val="2"/>
      </rPr>
      <t>O duodécimo corresponde a repasses mensais realizados pelo Poder Executivo Municipal ao Poder Legislativo para realização das despesas aprovadas em seu respectivo Orçamento .</t>
    </r>
  </si>
  <si>
    <t xml:space="preserve">                               Câmara Municipal de Piraí</t>
  </si>
  <si>
    <t xml:space="preserve">                               Estado do Rio de Janeiro</t>
  </si>
  <si>
    <t>Outubro</t>
  </si>
  <si>
    <t>Transferências Financeiras Recebidas do Poder Executivo</t>
  </si>
  <si>
    <t>Exercício de 2024</t>
  </si>
  <si>
    <t>Transferência financeira recebida em 14/11/2024</t>
  </si>
  <si>
    <t>Transferência financeira recebida em 06/12/2024</t>
  </si>
  <si>
    <t>O Decreto Municipal Nº 6.570 de 06 de Novembro de 2024 recalcula os limites financeiros repassados ao Poder Legislativo de Piraí</t>
  </si>
  <si>
    <t>Duodécimo Previsto</t>
  </si>
  <si>
    <t>Devolução</t>
  </si>
  <si>
    <t>A Receber</t>
  </si>
  <si>
    <r>
      <rPr>
        <b/>
        <sz val="8"/>
        <rFont val="Arial"/>
        <family val="2"/>
      </rPr>
      <t xml:space="preserve">Fonte: </t>
    </r>
    <r>
      <rPr>
        <sz val="8"/>
        <rFont val="Arial MT"/>
        <family val="2"/>
      </rPr>
      <t>Departamento de Tesouraria e Decreto Municipal Nº 6.570 de 06 de Novembro de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</si>
</sst>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12">
    <font>
      <sz val="10"/>
      <color rgb="FF000000"/>
      <name val="Times New Roman"/>
      <charset val="204"/>
    </font>
    <font>
      <sz val="14"/>
      <name val="Cambria"/>
    </font>
    <font>
      <b/>
      <sz val="9.5"/>
      <name val="Arial"/>
    </font>
    <font>
      <sz val="9.5"/>
      <name val="Arial MT"/>
    </font>
    <font>
      <sz val="8"/>
      <name val="Arial MT"/>
    </font>
    <font>
      <sz val="14"/>
      <name val="Cambria"/>
      <family val="1"/>
    </font>
    <font>
      <b/>
      <sz val="9.5"/>
      <color rgb="FFFFFFFF"/>
      <name val="Arial"/>
      <family val="2"/>
    </font>
    <font>
      <sz val="9.5"/>
      <name val="Arial MT"/>
      <family val="2"/>
    </font>
    <font>
      <b/>
      <sz val="8"/>
      <name val="Arial"/>
      <family val="2"/>
    </font>
    <font>
      <sz val="8"/>
      <name val="Arial MT"/>
      <family val="2"/>
    </font>
    <font>
      <sz val="8"/>
      <name val="Times New Roman"/>
      <family val="2"/>
      <charset val="204"/>
    </font>
    <font>
      <b/>
      <sz val="9.5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3C9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</xdr:colOff>
      <xdr:row>0</xdr:row>
      <xdr:rowOff>0</xdr:rowOff>
    </xdr:from>
    <xdr:ext cx="843117" cy="8621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3117" cy="8621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workbookViewId="0">
      <selection activeCell="I9" sqref="I9"/>
    </sheetView>
  </sheetViews>
  <sheetFormatPr defaultRowHeight="12.75"/>
  <cols>
    <col min="1" max="1" width="15.6640625" customWidth="1"/>
    <col min="2" max="3" width="21.5" customWidth="1"/>
    <col min="4" max="4" width="21.83203125" customWidth="1"/>
    <col min="5" max="5" width="19.1640625" bestFit="1" customWidth="1"/>
    <col min="6" max="6" width="24.83203125" bestFit="1" customWidth="1"/>
  </cols>
  <sheetData>
    <row r="1" spans="1:6" ht="24" customHeight="1">
      <c r="A1" s="13" t="s">
        <v>29</v>
      </c>
      <c r="B1" s="14"/>
      <c r="C1" s="14"/>
      <c r="D1" s="14"/>
      <c r="E1" s="14"/>
    </row>
    <row r="2" spans="1:6" ht="18">
      <c r="A2" s="13" t="s">
        <v>30</v>
      </c>
      <c r="B2" s="14"/>
      <c r="C2" s="14"/>
      <c r="D2" s="14"/>
      <c r="E2" s="14"/>
    </row>
    <row r="6" spans="1:6" ht="12.75" customHeight="1">
      <c r="A6" s="10" t="s">
        <v>32</v>
      </c>
      <c r="B6" s="17"/>
      <c r="C6" s="17"/>
      <c r="D6" s="17"/>
      <c r="E6" s="17"/>
      <c r="F6" s="17"/>
    </row>
    <row r="7" spans="1:6" ht="12.75" customHeight="1">
      <c r="A7" s="10" t="s">
        <v>33</v>
      </c>
      <c r="B7" s="17"/>
      <c r="C7" s="17"/>
      <c r="D7" s="17"/>
      <c r="E7" s="17"/>
      <c r="F7" s="17"/>
    </row>
    <row r="8" spans="1:6" ht="12.75" customHeight="1">
      <c r="A8" s="11" t="s">
        <v>0</v>
      </c>
      <c r="B8" s="12"/>
      <c r="C8" s="12"/>
      <c r="D8" s="12"/>
      <c r="E8" s="12"/>
      <c r="F8" s="12"/>
    </row>
    <row r="9" spans="1:6" ht="40.5" customHeight="1">
      <c r="A9" s="4" t="s">
        <v>1</v>
      </c>
      <c r="B9" s="7" t="s">
        <v>37</v>
      </c>
      <c r="C9" s="4" t="s">
        <v>2</v>
      </c>
      <c r="D9" s="8" t="s">
        <v>38</v>
      </c>
      <c r="E9" s="8" t="s">
        <v>39</v>
      </c>
      <c r="F9" s="4" t="s">
        <v>3</v>
      </c>
    </row>
    <row r="10" spans="1:6" ht="25.5">
      <c r="A10" s="2" t="s">
        <v>4</v>
      </c>
      <c r="B10" s="6">
        <v>1032754.74</v>
      </c>
      <c r="C10" s="6">
        <v>1032754.74</v>
      </c>
      <c r="D10" s="6">
        <v>0</v>
      </c>
      <c r="E10" s="6">
        <f>$B$22-SUM($C$10:C10)</f>
        <v>10637577.5</v>
      </c>
      <c r="F10" s="2" t="s">
        <v>5</v>
      </c>
    </row>
    <row r="11" spans="1:6" ht="25.5">
      <c r="A11" s="2" t="s">
        <v>6</v>
      </c>
      <c r="B11" s="6">
        <v>1023000</v>
      </c>
      <c r="C11" s="6">
        <v>1023000</v>
      </c>
      <c r="D11" s="6">
        <v>0</v>
      </c>
      <c r="E11" s="6">
        <f>$B$22-SUM($C$10:C11)</f>
        <v>9614577.5</v>
      </c>
      <c r="F11" s="2" t="s">
        <v>7</v>
      </c>
    </row>
    <row r="12" spans="1:6" ht="25.5">
      <c r="A12" s="2" t="s">
        <v>8</v>
      </c>
      <c r="B12" s="6">
        <v>1023000</v>
      </c>
      <c r="C12" s="6">
        <v>1023000</v>
      </c>
      <c r="D12" s="6">
        <v>0</v>
      </c>
      <c r="E12" s="6">
        <f>$B$22-SUM($C$10:C12)</f>
        <v>8591577.5</v>
      </c>
      <c r="F12" s="2" t="s">
        <v>9</v>
      </c>
    </row>
    <row r="13" spans="1:6" ht="25.5">
      <c r="A13" s="2" t="s">
        <v>10</v>
      </c>
      <c r="B13" s="6">
        <v>1023000</v>
      </c>
      <c r="C13" s="6">
        <v>1023000</v>
      </c>
      <c r="D13" s="6">
        <v>0</v>
      </c>
      <c r="E13" s="6">
        <f>$B$22-SUM($C$10:C13)</f>
        <v>7568577.5</v>
      </c>
      <c r="F13" s="2" t="s">
        <v>11</v>
      </c>
    </row>
    <row r="14" spans="1:6" ht="25.5">
      <c r="A14" s="2" t="s">
        <v>12</v>
      </c>
      <c r="B14" s="6">
        <v>1023000</v>
      </c>
      <c r="C14" s="6">
        <v>1023000</v>
      </c>
      <c r="D14" s="6">
        <v>0</v>
      </c>
      <c r="E14" s="6">
        <f>$B$22-SUM($C$10:C14)</f>
        <v>6545577.5</v>
      </c>
      <c r="F14" s="2" t="s">
        <v>13</v>
      </c>
    </row>
    <row r="15" spans="1:6" ht="25.5">
      <c r="A15" s="2" t="s">
        <v>14</v>
      </c>
      <c r="B15" s="6">
        <v>1023000</v>
      </c>
      <c r="C15" s="6">
        <v>1023000</v>
      </c>
      <c r="D15" s="6">
        <v>0</v>
      </c>
      <c r="E15" s="6">
        <f>$B$22-SUM($C$10:C15)</f>
        <v>5522577.5</v>
      </c>
      <c r="F15" s="2" t="s">
        <v>15</v>
      </c>
    </row>
    <row r="16" spans="1:6" ht="25.5">
      <c r="A16" s="2" t="s">
        <v>16</v>
      </c>
      <c r="B16" s="6">
        <v>1023000</v>
      </c>
      <c r="C16" s="6">
        <v>1023000</v>
      </c>
      <c r="D16" s="6">
        <v>0</v>
      </c>
      <c r="E16" s="6">
        <f>$B$22-SUM($C$10:C16)</f>
        <v>4499577.5</v>
      </c>
      <c r="F16" s="2" t="s">
        <v>17</v>
      </c>
    </row>
    <row r="17" spans="1:6" ht="25.5">
      <c r="A17" s="2" t="s">
        <v>18</v>
      </c>
      <c r="B17" s="6">
        <v>1023000</v>
      </c>
      <c r="C17" s="6">
        <v>1023000</v>
      </c>
      <c r="D17" s="6">
        <v>0</v>
      </c>
      <c r="E17" s="6">
        <f>$B$22-SUM($C$10:C17)</f>
        <v>3476577.5</v>
      </c>
      <c r="F17" s="2" t="s">
        <v>19</v>
      </c>
    </row>
    <row r="18" spans="1:6" ht="25.5">
      <c r="A18" s="2" t="s">
        <v>20</v>
      </c>
      <c r="B18" s="6">
        <v>1023000</v>
      </c>
      <c r="C18" s="6">
        <v>1023000</v>
      </c>
      <c r="D18" s="6">
        <v>6252.29</v>
      </c>
      <c r="E18" s="6">
        <f>$B$22-SUM($C$10:C18)</f>
        <v>2453577.5</v>
      </c>
      <c r="F18" s="2" t="s">
        <v>21</v>
      </c>
    </row>
    <row r="19" spans="1:6" ht="25.5">
      <c r="A19" s="3" t="s">
        <v>31</v>
      </c>
      <c r="B19" s="6">
        <v>1023000</v>
      </c>
      <c r="C19" s="6">
        <v>1023000</v>
      </c>
      <c r="D19" s="6">
        <v>0</v>
      </c>
      <c r="E19" s="6">
        <f>$B$22-SUM($C$10:C19)</f>
        <v>1430577.5</v>
      </c>
      <c r="F19" s="2" t="s">
        <v>22</v>
      </c>
    </row>
    <row r="20" spans="1:6" ht="27" customHeight="1">
      <c r="A20" s="2" t="s">
        <v>23</v>
      </c>
      <c r="B20" s="6">
        <v>1023000</v>
      </c>
      <c r="C20" s="6">
        <v>1023000</v>
      </c>
      <c r="D20" s="6">
        <v>0</v>
      </c>
      <c r="E20" s="6">
        <f>$B$22-SUM($C$10:C20)</f>
        <v>407577.5</v>
      </c>
      <c r="F20" s="3" t="s">
        <v>34</v>
      </c>
    </row>
    <row r="21" spans="1:6" ht="25.5" customHeight="1">
      <c r="A21" s="2" t="s">
        <v>24</v>
      </c>
      <c r="B21" s="6">
        <v>407577.5</v>
      </c>
      <c r="C21" s="6">
        <v>407577.5</v>
      </c>
      <c r="D21" s="6">
        <v>1709097.77</v>
      </c>
      <c r="E21" s="6">
        <f>$B$22-SUM($C$10:C21)</f>
        <v>0</v>
      </c>
      <c r="F21" s="3" t="s">
        <v>35</v>
      </c>
    </row>
    <row r="22" spans="1:6">
      <c r="A22" s="4" t="s">
        <v>25</v>
      </c>
      <c r="B22" s="6">
        <f>SUM(B10:B21)</f>
        <v>11670332.24</v>
      </c>
      <c r="C22" s="5">
        <f>SUM(C10:C21)</f>
        <v>11670332.24</v>
      </c>
      <c r="D22" s="5">
        <f>SUM(D10:D21)</f>
        <v>1715350.06</v>
      </c>
      <c r="E22" s="5">
        <f>B22-C22</f>
        <v>0</v>
      </c>
      <c r="F22" s="1"/>
    </row>
    <row r="23" spans="1:6" ht="18" customHeight="1">
      <c r="A23" s="15" t="s">
        <v>40</v>
      </c>
      <c r="B23" s="15"/>
      <c r="C23" s="15"/>
      <c r="D23" s="15"/>
      <c r="E23" s="15"/>
      <c r="F23" s="15"/>
    </row>
    <row r="24" spans="1:6" ht="48.75" customHeight="1">
      <c r="A24" s="16" t="s">
        <v>26</v>
      </c>
      <c r="B24" s="16"/>
      <c r="C24" s="16"/>
      <c r="D24" s="16"/>
      <c r="E24" s="16"/>
      <c r="F24" s="16"/>
    </row>
    <row r="25" spans="1:6" ht="36" customHeight="1">
      <c r="A25" s="9" t="s">
        <v>27</v>
      </c>
      <c r="B25" s="9"/>
      <c r="C25" s="9"/>
      <c r="D25" s="9"/>
      <c r="E25" s="9"/>
      <c r="F25" s="9"/>
    </row>
    <row r="26" spans="1:6" ht="24.75" customHeight="1">
      <c r="A26" s="9" t="s">
        <v>28</v>
      </c>
      <c r="B26" s="9"/>
      <c r="C26" s="9"/>
      <c r="D26" s="9"/>
      <c r="E26" s="9"/>
      <c r="F26" s="9"/>
    </row>
    <row r="27" spans="1:6" ht="12.75" customHeight="1">
      <c r="A27" s="9" t="s">
        <v>36</v>
      </c>
      <c r="B27" s="9"/>
      <c r="C27" s="9"/>
      <c r="D27" s="9"/>
      <c r="E27" s="9"/>
      <c r="F27" s="9"/>
    </row>
  </sheetData>
  <mergeCells count="10">
    <mergeCell ref="A26:F26"/>
    <mergeCell ref="A27:F27"/>
    <mergeCell ref="A1:E1"/>
    <mergeCell ref="A2:E2"/>
    <mergeCell ref="A6:F6"/>
    <mergeCell ref="A7:F7"/>
    <mergeCell ref="A8:F8"/>
    <mergeCell ref="A23:F23"/>
    <mergeCell ref="A24:F24"/>
    <mergeCell ref="A25:F25"/>
  </mergeCell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154E1-6011-4BAC-8380-0B9C5D983057}">
  <dimension ref="A4:F25"/>
  <sheetViews>
    <sheetView workbookViewId="0">
      <selection activeCell="A25" sqref="A4:F25"/>
    </sheetView>
  </sheetViews>
  <sheetFormatPr defaultRowHeight="12.75"/>
  <cols>
    <col min="1" max="1" width="13.5" customWidth="1"/>
    <col min="2" max="4" width="18.5" bestFit="1" customWidth="1"/>
    <col min="5" max="5" width="25.5" customWidth="1"/>
    <col min="6" max="6" width="36" customWidth="1"/>
  </cols>
  <sheetData>
    <row r="4" spans="1:6" ht="12.75" customHeight="1">
      <c r="A4" s="10" t="s">
        <v>32</v>
      </c>
      <c r="B4" s="17"/>
      <c r="C4" s="17"/>
      <c r="D4" s="17"/>
      <c r="E4" s="17"/>
      <c r="F4" s="17"/>
    </row>
    <row r="5" spans="1:6" ht="12.75" customHeight="1">
      <c r="A5" s="10" t="s">
        <v>33</v>
      </c>
      <c r="B5" s="17"/>
      <c r="C5" s="17"/>
      <c r="D5" s="17"/>
      <c r="E5" s="17"/>
      <c r="F5" s="17"/>
    </row>
    <row r="6" spans="1:6" ht="12.75" customHeight="1">
      <c r="A6" s="11" t="s">
        <v>0</v>
      </c>
      <c r="B6" s="12"/>
      <c r="C6" s="12"/>
      <c r="D6" s="12"/>
      <c r="E6" s="12"/>
      <c r="F6" s="12"/>
    </row>
    <row r="7" spans="1:6" ht="38.25" customHeight="1">
      <c r="A7" s="4" t="s">
        <v>1</v>
      </c>
      <c r="B7" s="7" t="s">
        <v>37</v>
      </c>
      <c r="C7" s="4" t="s">
        <v>2</v>
      </c>
      <c r="D7" s="8" t="s">
        <v>38</v>
      </c>
      <c r="E7" s="8" t="s">
        <v>39</v>
      </c>
      <c r="F7" s="4" t="s">
        <v>3</v>
      </c>
    </row>
    <row r="8" spans="1:6" ht="25.5">
      <c r="A8" s="2" t="s">
        <v>4</v>
      </c>
      <c r="B8" s="6">
        <v>1032754.74</v>
      </c>
      <c r="C8" s="6">
        <v>1032754.74</v>
      </c>
      <c r="D8" s="6">
        <v>0</v>
      </c>
      <c r="E8" s="6">
        <f>$B$20-SUM($C$8:C8)</f>
        <v>10637577.5</v>
      </c>
      <c r="F8" s="2" t="s">
        <v>5</v>
      </c>
    </row>
    <row r="9" spans="1:6" ht="25.5">
      <c r="A9" s="2" t="s">
        <v>6</v>
      </c>
      <c r="B9" s="6">
        <v>1023000</v>
      </c>
      <c r="C9" s="6">
        <v>1023000</v>
      </c>
      <c r="D9" s="6">
        <v>0</v>
      </c>
      <c r="E9" s="6">
        <f>$B$20-SUM($C$8:C9)</f>
        <v>9614577.5</v>
      </c>
      <c r="F9" s="2" t="s">
        <v>7</v>
      </c>
    </row>
    <row r="10" spans="1:6" ht="25.5">
      <c r="A10" s="2" t="s">
        <v>8</v>
      </c>
      <c r="B10" s="6">
        <v>1023000</v>
      </c>
      <c r="C10" s="6">
        <v>1023000</v>
      </c>
      <c r="D10" s="6">
        <v>0</v>
      </c>
      <c r="E10" s="6">
        <f>$B$20-SUM($C$8:C10)</f>
        <v>8591577.5</v>
      </c>
      <c r="F10" s="2" t="s">
        <v>9</v>
      </c>
    </row>
    <row r="11" spans="1:6" ht="25.5">
      <c r="A11" s="2" t="s">
        <v>10</v>
      </c>
      <c r="B11" s="6">
        <v>1023000</v>
      </c>
      <c r="C11" s="6">
        <v>1023000</v>
      </c>
      <c r="D11" s="6">
        <v>0</v>
      </c>
      <c r="E11" s="6">
        <f>$B$20-SUM($C$8:C11)</f>
        <v>7568577.5</v>
      </c>
      <c r="F11" s="2" t="s">
        <v>11</v>
      </c>
    </row>
    <row r="12" spans="1:6" ht="25.5">
      <c r="A12" s="2" t="s">
        <v>12</v>
      </c>
      <c r="B12" s="6">
        <v>1023000</v>
      </c>
      <c r="C12" s="6">
        <v>1023000</v>
      </c>
      <c r="D12" s="6">
        <v>0</v>
      </c>
      <c r="E12" s="6">
        <f>$B$20-SUM($C$8:C12)</f>
        <v>6545577.5</v>
      </c>
      <c r="F12" s="2" t="s">
        <v>13</v>
      </c>
    </row>
    <row r="13" spans="1:6" ht="25.5">
      <c r="A13" s="2" t="s">
        <v>14</v>
      </c>
      <c r="B13" s="6">
        <v>1023000</v>
      </c>
      <c r="C13" s="6">
        <v>1023000</v>
      </c>
      <c r="D13" s="6">
        <v>0</v>
      </c>
      <c r="E13" s="6">
        <f>$B$20-SUM($C$8:C13)</f>
        <v>5522577.5</v>
      </c>
      <c r="F13" s="2" t="s">
        <v>15</v>
      </c>
    </row>
    <row r="14" spans="1:6" ht="25.5">
      <c r="A14" s="2" t="s">
        <v>16</v>
      </c>
      <c r="B14" s="6">
        <v>1023000</v>
      </c>
      <c r="C14" s="6">
        <v>1023000</v>
      </c>
      <c r="D14" s="6">
        <v>0</v>
      </c>
      <c r="E14" s="6">
        <f>$B$20-SUM($C$8:C14)</f>
        <v>4499577.5</v>
      </c>
      <c r="F14" s="2" t="s">
        <v>17</v>
      </c>
    </row>
    <row r="15" spans="1:6" ht="25.5">
      <c r="A15" s="2" t="s">
        <v>18</v>
      </c>
      <c r="B15" s="6">
        <v>1023000</v>
      </c>
      <c r="C15" s="6">
        <v>1023000</v>
      </c>
      <c r="D15" s="6">
        <v>0</v>
      </c>
      <c r="E15" s="6">
        <f>$B$20-SUM($C$8:C15)</f>
        <v>3476577.5</v>
      </c>
      <c r="F15" s="2" t="s">
        <v>19</v>
      </c>
    </row>
    <row r="16" spans="1:6" ht="25.5">
      <c r="A16" s="2" t="s">
        <v>20</v>
      </c>
      <c r="B16" s="6">
        <v>1023000</v>
      </c>
      <c r="C16" s="6">
        <v>1023000</v>
      </c>
      <c r="D16" s="6">
        <v>6252.29</v>
      </c>
      <c r="E16" s="6">
        <f>$B$20-SUM($C$8:C16)</f>
        <v>2453577.5</v>
      </c>
      <c r="F16" s="2" t="s">
        <v>21</v>
      </c>
    </row>
    <row r="17" spans="1:6" ht="25.5">
      <c r="A17" s="3" t="s">
        <v>31</v>
      </c>
      <c r="B17" s="6">
        <v>1023000</v>
      </c>
      <c r="C17" s="6">
        <v>1023000</v>
      </c>
      <c r="D17" s="6">
        <v>0</v>
      </c>
      <c r="E17" s="6">
        <f>$B$20-SUM($C$8:C17)</f>
        <v>1430577.5</v>
      </c>
      <c r="F17" s="2" t="s">
        <v>22</v>
      </c>
    </row>
    <row r="18" spans="1:6" ht="25.5">
      <c r="A18" s="2" t="s">
        <v>23</v>
      </c>
      <c r="B18" s="6">
        <v>1023000</v>
      </c>
      <c r="C18" s="6">
        <v>1023000</v>
      </c>
      <c r="D18" s="6">
        <v>0</v>
      </c>
      <c r="E18" s="6">
        <f>$B$20-SUM($C$8:C18)</f>
        <v>407577.5</v>
      </c>
      <c r="F18" s="3" t="s">
        <v>34</v>
      </c>
    </row>
    <row r="19" spans="1:6" ht="25.5">
      <c r="A19" s="2" t="s">
        <v>24</v>
      </c>
      <c r="B19" s="6">
        <v>407577.5</v>
      </c>
      <c r="C19" s="6">
        <v>407577.5</v>
      </c>
      <c r="D19" s="6">
        <v>1709097.77</v>
      </c>
      <c r="E19" s="6">
        <f>$B$20-SUM($C$8:C19)</f>
        <v>0</v>
      </c>
      <c r="F19" s="3" t="s">
        <v>35</v>
      </c>
    </row>
    <row r="20" spans="1:6">
      <c r="A20" s="4" t="s">
        <v>25</v>
      </c>
      <c r="B20" s="6">
        <f>SUM(B8:B19)</f>
        <v>11670332.24</v>
      </c>
      <c r="C20" s="5">
        <f>SUM(C8:C19)</f>
        <v>11670332.24</v>
      </c>
      <c r="D20" s="5">
        <f>SUM(D8:D19)</f>
        <v>1715350.06</v>
      </c>
      <c r="E20" s="5">
        <f>B20-C20</f>
        <v>0</v>
      </c>
      <c r="F20" s="1"/>
    </row>
    <row r="21" spans="1:6" ht="12.75" customHeight="1">
      <c r="A21" s="15" t="s">
        <v>40</v>
      </c>
      <c r="B21" s="15"/>
      <c r="C21" s="15"/>
      <c r="D21" s="15"/>
      <c r="E21" s="15"/>
      <c r="F21" s="15"/>
    </row>
    <row r="22" spans="1:6" ht="12.75" customHeight="1">
      <c r="A22" s="16" t="s">
        <v>26</v>
      </c>
      <c r="B22" s="16"/>
      <c r="C22" s="16"/>
      <c r="D22" s="16"/>
      <c r="E22" s="16"/>
      <c r="F22" s="16"/>
    </row>
    <row r="23" spans="1:6" ht="24" customHeight="1">
      <c r="A23" s="9" t="s">
        <v>27</v>
      </c>
      <c r="B23" s="9"/>
      <c r="C23" s="9"/>
      <c r="D23" s="9"/>
      <c r="E23" s="9"/>
      <c r="F23" s="9"/>
    </row>
    <row r="24" spans="1:6" ht="22.5" customHeight="1">
      <c r="A24" s="9" t="s">
        <v>28</v>
      </c>
      <c r="B24" s="9"/>
      <c r="C24" s="9"/>
      <c r="D24" s="9"/>
      <c r="E24" s="9"/>
      <c r="F24" s="9"/>
    </row>
    <row r="25" spans="1:6" ht="12.75" customHeight="1">
      <c r="A25" s="9" t="s">
        <v>36</v>
      </c>
      <c r="B25" s="9"/>
      <c r="C25" s="9"/>
      <c r="D25" s="9"/>
      <c r="E25" s="9"/>
      <c r="F25" s="9"/>
    </row>
  </sheetData>
  <mergeCells count="8">
    <mergeCell ref="A23:F23"/>
    <mergeCell ref="A24:F24"/>
    <mergeCell ref="A25:F25"/>
    <mergeCell ref="A4:F4"/>
    <mergeCell ref="A5:F5"/>
    <mergeCell ref="A6:F6"/>
    <mergeCell ref="A21:F21"/>
    <mergeCell ref="A22:F2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Table 1</vt:lpstr>
      <vt:lpstr>Atualizada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Bressan</dc:creator>
  <cp:lastModifiedBy>João Mauricio</cp:lastModifiedBy>
  <cp:lastPrinted>2025-03-24T15:49:19Z</cp:lastPrinted>
  <dcterms:created xsi:type="dcterms:W3CDTF">2024-10-29T18:18:18Z</dcterms:created>
  <dcterms:modified xsi:type="dcterms:W3CDTF">2025-04-24T19:31:32Z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Microsoft® Word 2019</vt:lpwstr>
  </property>
  <property fmtid="{D5CDD505-2E9C-101B-9397-08002B2CF9AE}" pid="4" name="LastSaved">
    <vt:filetime>2024-10-29T00:00:00Z</vt:filetime>
  </property>
  <property fmtid="{D5CDD505-2E9C-101B-9397-08002B2CF9AE}" pid="5" name="Producer">
    <vt:lpwstr>Microsoft® Word 2019</vt:lpwstr>
  </property>
</Properties>
</file>